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05" windowWidth="9420" windowHeight="5325"/>
  </bookViews>
  <sheets>
    <sheet name="Ж6" sheetId="19" r:id="rId1"/>
  </sheets>
  <calcPr calcId="144525"/>
</workbook>
</file>

<file path=xl/calcChain.xml><?xml version="1.0" encoding="utf-8"?>
<calcChain xmlns="http://schemas.openxmlformats.org/spreadsheetml/2006/main">
  <c r="C49" i="19" l="1"/>
  <c r="C50" i="19" l="1"/>
  <c r="C52" i="19" s="1"/>
  <c r="C54" i="19" s="1"/>
</calcChain>
</file>

<file path=xl/sharedStrings.xml><?xml version="1.0" encoding="utf-8"?>
<sst xmlns="http://schemas.openxmlformats.org/spreadsheetml/2006/main" count="54" uniqueCount="51">
  <si>
    <t>РАСХОДЫ</t>
  </si>
  <si>
    <t>ДОХОДЫ</t>
  </si>
  <si>
    <t xml:space="preserve">итого </t>
  </si>
  <si>
    <t>о производственно-финансовой  деятельности ООО "АртИНстрой"</t>
  </si>
  <si>
    <t>ремонт кровли</t>
  </si>
  <si>
    <t>Услуги производственного характера в том числе</t>
  </si>
  <si>
    <t>Отчет</t>
  </si>
  <si>
    <t>Производственные работы по договорам подряда</t>
  </si>
  <si>
    <t>Заработная плата АУП</t>
  </si>
  <si>
    <t>Инструменты, инвентарь</t>
  </si>
  <si>
    <t>МБП</t>
  </si>
  <si>
    <t>I. Основное производство   Сч.20</t>
  </si>
  <si>
    <t>снятие показаний приборов учета ТП и ГВС</t>
  </si>
  <si>
    <t>Итого</t>
  </si>
  <si>
    <t>II. Общеэксплуатационные расходы Сч.26</t>
  </si>
  <si>
    <t>Себестоимость</t>
  </si>
  <si>
    <t>Работы по договорам оказания услуг</t>
  </si>
  <si>
    <t>вода на одн</t>
  </si>
  <si>
    <t>Прочие расходы всего</t>
  </si>
  <si>
    <t>ГВС на ОДН</t>
  </si>
  <si>
    <t>за  январь - декабрь  2019 г.</t>
  </si>
  <si>
    <t xml:space="preserve">Материалы на ремонт </t>
  </si>
  <si>
    <t>тех.осмотр и ослуживание газ.оборудования</t>
  </si>
  <si>
    <t>диагностика лифтов</t>
  </si>
  <si>
    <t>промывка и опрессовка</t>
  </si>
  <si>
    <t>гереметизация швов</t>
  </si>
  <si>
    <t>осмотр и чистка вентканалов</t>
  </si>
  <si>
    <t>дизенфекция подвалов</t>
  </si>
  <si>
    <t>поверка теплосчетчиков</t>
  </si>
  <si>
    <t>страхование лифтов</t>
  </si>
  <si>
    <t>Страховые взносы</t>
  </si>
  <si>
    <t>Страховые взносы всего</t>
  </si>
  <si>
    <t>Прибыль</t>
  </si>
  <si>
    <t>в том числе</t>
  </si>
  <si>
    <t>уборка, подъездов, предомовой территории,
полив зеленых насаждений, покос травы</t>
  </si>
  <si>
    <t>содержание и ремонт внутридомовых сетей
ХВС, ГВС, канализации, тепловых сетей</t>
  </si>
  <si>
    <t>содержание и ремонт электрических сетей и оборуд.</t>
  </si>
  <si>
    <t>электросварочные работы</t>
  </si>
  <si>
    <t>прием заявок</t>
  </si>
  <si>
    <t>Страховые взносы по ГПД</t>
  </si>
  <si>
    <t>Итого доходов</t>
  </si>
  <si>
    <t>Тех.обслуживание жилья</t>
  </si>
  <si>
    <t>Электроэнергия на ОДН</t>
  </si>
  <si>
    <t>Холодная вода на ОДН</t>
  </si>
  <si>
    <t>Заработная плата основных рабочих
(слесарь-сантехник, дворник, приемщик заявок)</t>
  </si>
  <si>
    <t>№</t>
  </si>
  <si>
    <t>Площадь жилых и 
нежилых помещений, кв.м.</t>
  </si>
  <si>
    <t>Жилая, д. 6, кор. 2</t>
  </si>
  <si>
    <t>услуги за размещение оборудования</t>
  </si>
  <si>
    <t>Налог УСНО</t>
  </si>
  <si>
    <t>Внереализационные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</si>
</sst>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B27" sqref="B27"/>
    </sheetView>
  </sheetViews>
  <sheetFormatPr defaultRowHeight="12.75" x14ac:dyDescent="0.2"/>
  <cols>
    <col min="1" max="1" width="4" customWidth="1"/>
    <col min="2" max="2" width="53.5703125" customWidth="1"/>
    <col min="3" max="3" width="27.140625" customWidth="1"/>
  </cols>
  <sheetData>
    <row r="1" spans="1:3" x14ac:dyDescent="0.2">
      <c r="A1" s="20" t="s">
        <v>6</v>
      </c>
      <c r="B1" s="20"/>
      <c r="C1" s="20"/>
    </row>
    <row r="2" spans="1:3" x14ac:dyDescent="0.2">
      <c r="A2" s="20" t="s">
        <v>3</v>
      </c>
      <c r="B2" s="20"/>
      <c r="C2" s="20"/>
    </row>
    <row r="3" spans="1:3" x14ac:dyDescent="0.2">
      <c r="A3" s="20" t="s">
        <v>20</v>
      </c>
      <c r="B3" s="20"/>
      <c r="C3" s="20"/>
    </row>
    <row r="4" spans="1:3" x14ac:dyDescent="0.2">
      <c r="A4" s="17"/>
      <c r="B4" s="17"/>
      <c r="C4" s="18"/>
    </row>
    <row r="5" spans="1:3" ht="27.75" customHeight="1" x14ac:dyDescent="0.2">
      <c r="A5" s="21" t="s">
        <v>45</v>
      </c>
      <c r="B5" s="24" t="s">
        <v>0</v>
      </c>
      <c r="C5" s="19" t="s">
        <v>46</v>
      </c>
    </row>
    <row r="6" spans="1:3" x14ac:dyDescent="0.2">
      <c r="A6" s="22"/>
      <c r="B6" s="25"/>
      <c r="C6" s="1">
        <v>7137.2</v>
      </c>
    </row>
    <row r="7" spans="1:3" x14ac:dyDescent="0.2">
      <c r="A7" s="23"/>
      <c r="B7" s="26"/>
      <c r="C7" s="8" t="s">
        <v>47</v>
      </c>
    </row>
    <row r="8" spans="1:3" ht="15" x14ac:dyDescent="0.25">
      <c r="A8" s="13"/>
      <c r="B8" s="14" t="s">
        <v>11</v>
      </c>
      <c r="C8" s="13"/>
    </row>
    <row r="9" spans="1:3" ht="24.75" customHeight="1" x14ac:dyDescent="0.2">
      <c r="A9" s="1">
        <v>1</v>
      </c>
      <c r="B9" s="3" t="s">
        <v>44</v>
      </c>
      <c r="C9" s="7">
        <v>95122.12</v>
      </c>
    </row>
    <row r="10" spans="1:3" x14ac:dyDescent="0.2">
      <c r="A10" s="1">
        <v>2</v>
      </c>
      <c r="B10" s="4" t="s">
        <v>30</v>
      </c>
      <c r="C10" s="7">
        <v>28585.69</v>
      </c>
    </row>
    <row r="11" spans="1:3" x14ac:dyDescent="0.2">
      <c r="A11" s="1">
        <v>3</v>
      </c>
      <c r="B11" s="4" t="s">
        <v>7</v>
      </c>
      <c r="C11" s="7">
        <v>317307.46000000002</v>
      </c>
    </row>
    <row r="12" spans="1:3" x14ac:dyDescent="0.2">
      <c r="A12" s="1"/>
      <c r="B12" s="4" t="s">
        <v>33</v>
      </c>
      <c r="C12" s="2"/>
    </row>
    <row r="13" spans="1:3" ht="27.75" customHeight="1" x14ac:dyDescent="0.2">
      <c r="A13" s="1"/>
      <c r="B13" s="3" t="s">
        <v>34</v>
      </c>
      <c r="C13" s="2">
        <v>218798</v>
      </c>
    </row>
    <row r="14" spans="1:3" ht="27" customHeight="1" x14ac:dyDescent="0.2">
      <c r="A14" s="1"/>
      <c r="B14" s="3" t="s">
        <v>35</v>
      </c>
      <c r="C14" s="2">
        <v>44021.46</v>
      </c>
    </row>
    <row r="15" spans="1:3" x14ac:dyDescent="0.2">
      <c r="A15" s="1"/>
      <c r="B15" s="4" t="s">
        <v>36</v>
      </c>
      <c r="C15" s="15">
        <v>30144.799999999999</v>
      </c>
    </row>
    <row r="16" spans="1:3" x14ac:dyDescent="0.2">
      <c r="A16" s="1"/>
      <c r="B16" s="4" t="s">
        <v>37</v>
      </c>
      <c r="C16" s="7">
        <v>5887.14</v>
      </c>
    </row>
    <row r="17" spans="1:3" x14ac:dyDescent="0.2">
      <c r="A17" s="1"/>
      <c r="B17" s="4" t="s">
        <v>38</v>
      </c>
      <c r="C17" s="2">
        <v>18456.02</v>
      </c>
    </row>
    <row r="18" spans="1:3" x14ac:dyDescent="0.2">
      <c r="A18" s="1">
        <v>4</v>
      </c>
      <c r="B18" s="4" t="s">
        <v>39</v>
      </c>
      <c r="C18" s="2">
        <v>80867.149999999994</v>
      </c>
    </row>
    <row r="19" spans="1:3" x14ac:dyDescent="0.2">
      <c r="A19" s="1">
        <v>5</v>
      </c>
      <c r="B19" s="4" t="s">
        <v>21</v>
      </c>
      <c r="C19" s="2">
        <v>42025.04</v>
      </c>
    </row>
    <row r="20" spans="1:3" x14ac:dyDescent="0.2">
      <c r="A20" s="1">
        <v>6</v>
      </c>
      <c r="B20" s="4" t="s">
        <v>9</v>
      </c>
      <c r="C20" s="7">
        <v>9297.61</v>
      </c>
    </row>
    <row r="21" spans="1:3" x14ac:dyDescent="0.2">
      <c r="A21" s="1">
        <v>7</v>
      </c>
      <c r="B21" s="5" t="s">
        <v>10</v>
      </c>
      <c r="C21" s="7">
        <v>5641.65</v>
      </c>
    </row>
    <row r="22" spans="1:3" x14ac:dyDescent="0.2">
      <c r="A22" s="1">
        <v>8</v>
      </c>
      <c r="B22" s="4" t="s">
        <v>5</v>
      </c>
      <c r="C22" s="7">
        <v>98715.520000000004</v>
      </c>
    </row>
    <row r="23" spans="1:3" x14ac:dyDescent="0.2">
      <c r="A23" s="1"/>
      <c r="B23" s="4" t="s">
        <v>12</v>
      </c>
      <c r="C23" s="7">
        <v>3500</v>
      </c>
    </row>
    <row r="24" spans="1:3" x14ac:dyDescent="0.2">
      <c r="A24" s="1"/>
      <c r="B24" s="4" t="s">
        <v>22</v>
      </c>
      <c r="C24" s="2">
        <v>10573.81</v>
      </c>
    </row>
    <row r="25" spans="1:3" x14ac:dyDescent="0.2">
      <c r="A25" s="1"/>
      <c r="B25" s="4" t="s">
        <v>23</v>
      </c>
      <c r="C25" s="15">
        <v>11606.8</v>
      </c>
    </row>
    <row r="26" spans="1:3" x14ac:dyDescent="0.2">
      <c r="A26" s="1"/>
      <c r="B26" s="4" t="s">
        <v>17</v>
      </c>
      <c r="C26" s="2">
        <v>9634.92</v>
      </c>
    </row>
    <row r="27" spans="1:3" x14ac:dyDescent="0.2">
      <c r="A27" s="1"/>
      <c r="B27" s="4" t="s">
        <v>24</v>
      </c>
      <c r="C27" s="2">
        <v>40000</v>
      </c>
    </row>
    <row r="28" spans="1:3" x14ac:dyDescent="0.2">
      <c r="A28" s="1"/>
      <c r="B28" s="4" t="s">
        <v>4</v>
      </c>
      <c r="C28" s="2">
        <v>11600</v>
      </c>
    </row>
    <row r="29" spans="1:3" x14ac:dyDescent="0.2">
      <c r="A29" s="1"/>
      <c r="B29" s="4" t="s">
        <v>25</v>
      </c>
      <c r="C29" s="2">
        <v>2100</v>
      </c>
    </row>
    <row r="30" spans="1:3" x14ac:dyDescent="0.2">
      <c r="A30" s="1"/>
      <c r="B30" s="4" t="s">
        <v>26</v>
      </c>
      <c r="C30" s="2">
        <v>3700</v>
      </c>
    </row>
    <row r="31" spans="1:3" x14ac:dyDescent="0.2">
      <c r="A31" s="1"/>
      <c r="B31" s="4" t="s">
        <v>27</v>
      </c>
      <c r="C31" s="2">
        <v>4500</v>
      </c>
    </row>
    <row r="32" spans="1:3" x14ac:dyDescent="0.2">
      <c r="A32" s="1"/>
      <c r="B32" s="4" t="s">
        <v>19</v>
      </c>
      <c r="C32" s="2">
        <v>0</v>
      </c>
    </row>
    <row r="33" spans="1:3" x14ac:dyDescent="0.2">
      <c r="A33" s="1"/>
      <c r="B33" s="4" t="s">
        <v>28</v>
      </c>
      <c r="C33" s="2">
        <v>0</v>
      </c>
    </row>
    <row r="34" spans="1:3" x14ac:dyDescent="0.2">
      <c r="A34" s="1"/>
      <c r="B34" s="4" t="s">
        <v>29</v>
      </c>
      <c r="C34" s="2">
        <v>150</v>
      </c>
    </row>
    <row r="35" spans="1:3" x14ac:dyDescent="0.2">
      <c r="A35" s="1"/>
      <c r="B35" s="6" t="s">
        <v>2</v>
      </c>
      <c r="C35" s="7">
        <v>677562.24</v>
      </c>
    </row>
    <row r="36" spans="1:3" x14ac:dyDescent="0.2">
      <c r="A36" s="1"/>
      <c r="B36" s="8" t="s">
        <v>14</v>
      </c>
      <c r="C36" s="2"/>
    </row>
    <row r="37" spans="1:3" x14ac:dyDescent="0.2">
      <c r="A37" s="1">
        <v>1</v>
      </c>
      <c r="B37" s="9" t="s">
        <v>8</v>
      </c>
      <c r="C37" s="2">
        <v>249766.69</v>
      </c>
    </row>
    <row r="38" spans="1:3" x14ac:dyDescent="0.2">
      <c r="A38" s="1">
        <v>2</v>
      </c>
      <c r="B38" s="4" t="s">
        <v>16</v>
      </c>
      <c r="C38" s="2">
        <v>20159.900000000001</v>
      </c>
    </row>
    <row r="39" spans="1:3" x14ac:dyDescent="0.2">
      <c r="A39" s="1">
        <v>3</v>
      </c>
      <c r="B39" s="4" t="s">
        <v>31</v>
      </c>
      <c r="C39" s="2">
        <v>79905.070000000007</v>
      </c>
    </row>
    <row r="40" spans="1:3" x14ac:dyDescent="0.2">
      <c r="A40" s="1">
        <v>4</v>
      </c>
      <c r="B40" s="6" t="s">
        <v>18</v>
      </c>
      <c r="C40" s="2">
        <v>54166.65</v>
      </c>
    </row>
    <row r="41" spans="1:3" x14ac:dyDescent="0.2">
      <c r="A41" s="1"/>
      <c r="B41" s="10" t="s">
        <v>13</v>
      </c>
      <c r="C41" s="2">
        <v>403998.32</v>
      </c>
    </row>
    <row r="42" spans="1:3" x14ac:dyDescent="0.2">
      <c r="A42" s="1"/>
      <c r="B42" s="10" t="s">
        <v>15</v>
      </c>
      <c r="C42" s="2">
        <v>1081560.56</v>
      </c>
    </row>
    <row r="43" spans="1:3" x14ac:dyDescent="0.2">
      <c r="A43" s="1"/>
      <c r="B43" s="8" t="s">
        <v>1</v>
      </c>
      <c r="C43" s="2"/>
    </row>
    <row r="44" spans="1:3" x14ac:dyDescent="0.2">
      <c r="A44" s="11"/>
      <c r="B44" s="16" t="s">
        <v>41</v>
      </c>
      <c r="C44" s="1">
        <v>899287.2</v>
      </c>
    </row>
    <row r="45" spans="1:3" x14ac:dyDescent="0.2">
      <c r="A45" s="11"/>
      <c r="B45" s="11" t="s">
        <v>42</v>
      </c>
      <c r="C45" s="1">
        <v>245796.24</v>
      </c>
    </row>
    <row r="46" spans="1:3" x14ac:dyDescent="0.2">
      <c r="A46" s="11"/>
      <c r="B46" s="11" t="s">
        <v>43</v>
      </c>
      <c r="C46" s="1">
        <v>9009.06</v>
      </c>
    </row>
    <row r="47" spans="1:3" x14ac:dyDescent="0.2">
      <c r="A47" s="11"/>
      <c r="B47" s="11" t="s">
        <v>19</v>
      </c>
      <c r="C47" s="1"/>
    </row>
    <row r="48" spans="1:3" x14ac:dyDescent="0.2">
      <c r="A48" s="11"/>
      <c r="B48" s="11" t="s">
        <v>48</v>
      </c>
      <c r="C48" s="1">
        <v>22972.18</v>
      </c>
    </row>
    <row r="49" spans="1:3" x14ac:dyDescent="0.2">
      <c r="A49" s="11"/>
      <c r="B49" s="11" t="s">
        <v>40</v>
      </c>
      <c r="C49" s="1">
        <f>SUM(C44:C48)</f>
        <v>1177064.68</v>
      </c>
    </row>
    <row r="50" spans="1:3" x14ac:dyDescent="0.2">
      <c r="A50" s="12"/>
      <c r="B50" s="11" t="s">
        <v>32</v>
      </c>
      <c r="C50" s="1">
        <f>C49-C42</f>
        <v>95504.119999999879</v>
      </c>
    </row>
    <row r="51" spans="1:3" x14ac:dyDescent="0.2">
      <c r="A51" s="11"/>
      <c r="B51" s="11" t="s">
        <v>49</v>
      </c>
      <c r="C51" s="1">
        <v>10339.36</v>
      </c>
    </row>
    <row r="52" spans="1:3" x14ac:dyDescent="0.2">
      <c r="A52" s="11"/>
      <c r="B52" s="11" t="s">
        <v>32</v>
      </c>
      <c r="C52" s="1">
        <f>C50-C51</f>
        <v>85164.759999999878</v>
      </c>
    </row>
    <row r="53" spans="1:3" x14ac:dyDescent="0.2">
      <c r="A53" s="11"/>
      <c r="B53" s="11" t="s">
        <v>50</v>
      </c>
      <c r="C53" s="1">
        <v>8043.29</v>
      </c>
    </row>
    <row r="54" spans="1:3" x14ac:dyDescent="0.2">
      <c r="A54" s="11"/>
      <c r="B54" s="11" t="s">
        <v>32</v>
      </c>
      <c r="C54" s="1">
        <f>SUM(C52:C53)</f>
        <v>93208.049999999872</v>
      </c>
    </row>
  </sheetData>
  <mergeCells count="5">
    <mergeCell ref="A1:C1"/>
    <mergeCell ref="A2:C2"/>
    <mergeCell ref="A3:C3"/>
    <mergeCell ref="A5:A7"/>
    <mergeCell ref="B5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Ж6</vt:lpstr>
    </vt:vector>
  </TitlesOfParts>
  <Company>МММ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Пользователь</cp:lastModifiedBy>
  <cp:lastPrinted>2020-05-19T08:57:32Z</cp:lastPrinted>
  <dcterms:created xsi:type="dcterms:W3CDTF">2004-11-29T05:27:25Z</dcterms:created>
  <dcterms:modified xsi:type="dcterms:W3CDTF">2020-05-19T09:15:05Z</dcterms:modified>
</cp:coreProperties>
</file>